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استبيان" sheetId="1" state="visible" r:id="rId1"/>
    <sheet xmlns:r="http://schemas.openxmlformats.org/officeDocument/2006/relationships" name="الردود" sheetId="2" state="visible" r:id="rId2"/>
    <sheet xmlns:r="http://schemas.openxmlformats.org/officeDocument/2006/relationships" name="النتائ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C554A"/>
      <sz val="16"/>
    </font>
    <font>
      <name val="Arial"/>
      <b val="1"/>
    </font>
    <font>
      <name val="Arial"/>
      <sz val="9"/>
    </font>
    <font>
      <name val="Arial"/>
      <b val="1"/>
      <color rgb="00FFFFFF"/>
    </font>
    <font>
      <name val="Arial"/>
    </font>
    <font>
      <name val="Arial"/>
      <b val="1"/>
      <color rgb="000C554A"/>
      <sz val="12"/>
    </font>
    <font>
      <name val="Arial"/>
      <color rgb="0064748B"/>
      <sz val="9"/>
    </font>
    <font>
      <name val="Arial"/>
      <color rgb="0064748B"/>
    </font>
    <font>
      <name val="Arial"/>
      <b val="1"/>
      <color rgb="000C554A"/>
      <sz val="14"/>
    </font>
  </fonts>
  <fills count="5">
    <fill>
      <patternFill/>
    </fill>
    <fill>
      <patternFill patternType="gray125"/>
    </fill>
    <fill>
      <patternFill patternType="solid">
        <fgColor rgb="000C554A"/>
      </patternFill>
    </fill>
    <fill>
      <patternFill patternType="solid">
        <fgColor rgb="00F4F9F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top" wrapText="1" readingOrder="2"/>
    </xf>
    <xf numFmtId="0" fontId="5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right" vertical="top" wrapText="1" readingOrder="2"/>
    </xf>
    <xf numFmtId="0" fontId="5" fillId="3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horizontal="right" vertical="top" wrapText="1" readingOrder="2"/>
    </xf>
    <xf numFmtId="0" fontId="0" fillId="4" borderId="1" pivotButton="0" quotePrefix="0" xfId="0"/>
    <xf numFmtId="9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Arial"/>
        <color rgb="006B7280"/>
      </font>
      <fill>
        <patternFill patternType="solid">
          <fgColor rgb="00D1D5DB"/>
          <bgColor rgb="00D1D5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7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نموذج استبيان خدمات الموارد البشرية</t>
        </is>
      </c>
    </row>
    <row r="2">
      <c r="A2" s="2" t="inlineStr">
        <is>
          <t>مقياس الإجابة</t>
        </is>
      </c>
    </row>
    <row r="3" ht="40" customHeight="1">
      <c r="C3" s="3" t="inlineStr">
        <is>
          <t>1 = غير موافق بشدة</t>
        </is>
      </c>
      <c r="D3" s="3" t="inlineStr">
        <is>
          <t>2 = غير موافق</t>
        </is>
      </c>
      <c r="E3" s="3" t="inlineStr">
        <is>
          <t>3 = محايد</t>
        </is>
      </c>
      <c r="F3" s="3" t="inlineStr">
        <is>
          <t>4 = موافق</t>
        </is>
      </c>
      <c r="G3" s="3" t="inlineStr">
        <is>
          <t>5 = موافق بشدة</t>
        </is>
      </c>
      <c r="H3" s="3" t="inlineStr">
        <is>
          <t>لا ينطبق</t>
        </is>
      </c>
    </row>
    <row r="5">
      <c r="A5" s="4" t="inlineStr">
        <is>
          <t>الرقم</t>
        </is>
      </c>
      <c r="B5" s="4" t="inlineStr">
        <is>
          <t>السؤال</t>
        </is>
      </c>
      <c r="C5" s="4" t="inlineStr">
        <is>
          <t>1</t>
        </is>
      </c>
      <c r="D5" s="4" t="inlineStr">
        <is>
          <t>2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لا ينطبق</t>
        </is>
      </c>
    </row>
    <row r="6">
      <c r="A6" s="5" t="n">
        <v>1</v>
      </c>
      <c r="B6" s="6" t="inlineStr">
        <is>
          <t>أعرف بمن أتواصل في الموارد البشرية لكل نوع من الطلبات.</t>
        </is>
      </c>
      <c r="C6" s="7" t="n"/>
      <c r="D6" s="7" t="n"/>
      <c r="E6" s="7" t="n"/>
      <c r="F6" s="7" t="n"/>
      <c r="G6" s="7" t="n"/>
      <c r="H6" s="7" t="n"/>
    </row>
    <row r="7">
      <c r="A7" s="8" t="n">
        <v>2</v>
      </c>
      <c r="B7" s="9" t="inlineStr">
        <is>
          <t>الموارد البشرية ترد على طلباتي خلال وقت معقول.</t>
        </is>
      </c>
      <c r="C7" s="10" t="n"/>
      <c r="D7" s="10" t="n"/>
      <c r="E7" s="10" t="n"/>
      <c r="F7" s="10" t="n"/>
      <c r="G7" s="10" t="n"/>
      <c r="H7" s="10" t="n"/>
    </row>
    <row r="8">
      <c r="A8" s="5" t="n">
        <v>3</v>
      </c>
      <c r="B8" s="6" t="inlineStr">
        <is>
          <t>كثيراً ما أضطر إلى متابعة الموارد البشرية مرة بعد مرة حتى يُحل طلبي. (تقييم عكسي)</t>
        </is>
      </c>
      <c r="C8" s="7" t="n"/>
      <c r="D8" s="7" t="n"/>
      <c r="E8" s="7" t="n"/>
      <c r="F8" s="7" t="n"/>
      <c r="G8" s="7" t="n"/>
      <c r="H8" s="7" t="n"/>
    </row>
    <row r="9">
      <c r="A9" s="8" t="n">
        <v>4</v>
      </c>
      <c r="B9" s="9" t="inlineStr">
        <is>
          <t>موظفو الموارد البشرية يعاملونني باحترام.</t>
        </is>
      </c>
      <c r="C9" s="10" t="n"/>
      <c r="D9" s="10" t="n"/>
      <c r="E9" s="10" t="n"/>
      <c r="F9" s="10" t="n"/>
      <c r="G9" s="10" t="n"/>
      <c r="H9" s="10" t="n"/>
    </row>
    <row r="10">
      <c r="A10" s="5" t="n">
        <v>5</v>
      </c>
      <c r="B10" s="6" t="inlineStr">
        <is>
          <t>الوصول إلى أي سياسة من سياسات الموارد البشرية يأخذ مني وقتاً أطول من اللازم. (تقييم عكسي)</t>
        </is>
      </c>
      <c r="C10" s="7" t="n"/>
      <c r="D10" s="7" t="n"/>
      <c r="E10" s="7" t="n"/>
      <c r="F10" s="7" t="n"/>
      <c r="G10" s="7" t="n"/>
      <c r="H10" s="7" t="n"/>
    </row>
    <row r="11">
      <c r="A11" s="8" t="n">
        <v>6</v>
      </c>
      <c r="B11" s="9" t="inlineStr">
        <is>
          <t>سياسات الموارد البشرية مكتوبة بلغة أفهمها.</t>
        </is>
      </c>
      <c r="C11" s="10" t="n"/>
      <c r="D11" s="10" t="n"/>
      <c r="E11" s="10" t="n"/>
      <c r="F11" s="10" t="n"/>
      <c r="G11" s="10" t="n"/>
      <c r="H11" s="10" t="n"/>
    </row>
    <row r="12">
      <c r="A12" s="5" t="n">
        <v>7</v>
      </c>
      <c r="B12" s="6" t="inlineStr">
        <is>
          <t>راتبي يُصرف بشكل صحيح.</t>
        </is>
      </c>
      <c r="C12" s="7" t="n"/>
      <c r="D12" s="7" t="n"/>
      <c r="E12" s="7" t="n"/>
      <c r="F12" s="7" t="n"/>
      <c r="G12" s="7" t="n"/>
      <c r="H12" s="7" t="n"/>
    </row>
    <row r="13">
      <c r="A13" s="8" t="n">
        <v>8</v>
      </c>
      <c r="B13" s="9" t="inlineStr">
        <is>
          <t>أحصل على إجابات واضحة عن أسئلتي حول الراتب أو المزايا.</t>
        </is>
      </c>
      <c r="C13" s="10" t="n"/>
      <c r="D13" s="10" t="n"/>
      <c r="E13" s="10" t="n"/>
      <c r="F13" s="10" t="n"/>
      <c r="G13" s="10" t="n"/>
      <c r="H13" s="10" t="n"/>
    </row>
    <row r="14">
      <c r="A14" s="5" t="n">
        <v>9</v>
      </c>
      <c r="B14" s="6" t="inlineStr">
        <is>
          <t>طلبات الإجازة تُنجز بسرعة.</t>
        </is>
      </c>
      <c r="C14" s="7" t="n"/>
      <c r="D14" s="7" t="n"/>
      <c r="E14" s="7" t="n"/>
      <c r="F14" s="7" t="n"/>
      <c r="G14" s="7" t="n"/>
      <c r="H14" s="7" t="n"/>
    </row>
    <row r="15">
      <c r="A15" s="8" t="n">
        <v>10</v>
      </c>
      <c r="B15" s="9" t="inlineStr">
        <is>
          <t>الموارد البشرية تحافظ على سرية معلوماتي.</t>
        </is>
      </c>
      <c r="C15" s="10" t="n"/>
      <c r="D15" s="10" t="n"/>
      <c r="E15" s="10" t="n"/>
      <c r="F15" s="10" t="n"/>
      <c r="G15" s="10" t="n"/>
      <c r="H15" s="10" t="n"/>
    </row>
    <row r="16">
      <c r="A16" s="5" t="n">
        <v>11</v>
      </c>
      <c r="B16" s="6" t="inlineStr">
        <is>
          <t>إجراءات الموارد البشرية تُطبق على الجميع بعدل.</t>
        </is>
      </c>
      <c r="C16" s="7" t="n"/>
      <c r="D16" s="7" t="n"/>
      <c r="E16" s="7" t="n"/>
      <c r="F16" s="7" t="n"/>
      <c r="G16" s="7" t="n"/>
      <c r="H16" s="7" t="n"/>
    </row>
    <row r="17">
      <c r="A17" s="8" t="n">
        <v>12</v>
      </c>
      <c r="B17" s="9" t="inlineStr">
        <is>
          <t>الموارد البشرية تبلغ الموظفين بتغييرات السياسات قبل أن يبدأ تطبيقها.</t>
        </is>
      </c>
      <c r="C17" s="10" t="n"/>
      <c r="D17" s="10" t="n"/>
      <c r="E17" s="10" t="n"/>
      <c r="F17" s="10" t="n"/>
      <c r="G17" s="10" t="n"/>
      <c r="H17" s="10" t="n"/>
    </row>
    <row r="18">
      <c r="A18" s="5" t="n">
        <v>13</v>
      </c>
      <c r="B18" s="6" t="inlineStr">
        <is>
          <t>الخدمات الإلكترونية للموارد البشرية سهلة الاستخدام.</t>
        </is>
      </c>
      <c r="C18" s="7" t="n"/>
      <c r="D18" s="7" t="n"/>
      <c r="E18" s="7" t="n"/>
      <c r="F18" s="7" t="n"/>
      <c r="G18" s="7" t="n"/>
      <c r="H18" s="7" t="n"/>
    </row>
    <row r="19">
      <c r="A19" s="8" t="n">
        <v>14</v>
      </c>
      <c r="B19" s="9" t="inlineStr">
        <is>
          <t>بشكل عام، الموارد البشرية تجعل حياتي في العمل أسهل.</t>
        </is>
      </c>
      <c r="C19" s="10" t="n"/>
      <c r="D19" s="10" t="n"/>
      <c r="E19" s="10" t="n"/>
      <c r="F19" s="10" t="n"/>
      <c r="G19" s="10" t="n"/>
      <c r="H19" s="10" t="n"/>
    </row>
    <row r="21">
      <c r="A21" s="11" t="inlineStr">
        <is>
          <t>أسئلة مفتوحة</t>
        </is>
      </c>
    </row>
    <row r="22">
      <c r="A22" s="12" t="inlineStr">
        <is>
          <t>1. أي خدمة من خدمات الموارد البشرية تعمل بشكل أفضل بالنسبة لك اليوم؟</t>
        </is>
      </c>
    </row>
    <row r="23">
      <c r="A23" s="12" t="inlineStr">
        <is>
          <t>2. أي خدمة من خدمات الموارد البشرية يجب تحسينها أولاً، وكيف؟</t>
        </is>
      </c>
    </row>
    <row r="25">
      <c r="A25" s="13" t="inlineStr">
        <is>
          <t>نموذج من إعداد GoldinKollar (goldinkollar.com). يمكنك استخدامه وتعديله مجاناً داخل مؤسستك.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rightToLeft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المشارك</t>
        </is>
      </c>
      <c r="B1" s="4" t="inlineStr">
        <is>
          <t>المجموعة</t>
        </is>
      </c>
      <c r="C1" s="4" t="inlineStr">
        <is>
          <t>السؤال 1</t>
        </is>
      </c>
      <c r="D1" s="4" t="inlineStr">
        <is>
          <t>السؤال 2</t>
        </is>
      </c>
      <c r="E1" s="4" t="inlineStr">
        <is>
          <t>السؤال 3</t>
        </is>
      </c>
      <c r="F1" s="4" t="inlineStr">
        <is>
          <t>السؤال 4</t>
        </is>
      </c>
      <c r="G1" s="4" t="inlineStr">
        <is>
          <t>السؤال 5</t>
        </is>
      </c>
      <c r="H1" s="4" t="inlineStr">
        <is>
          <t>السؤال 6</t>
        </is>
      </c>
      <c r="I1" s="4" t="inlineStr">
        <is>
          <t>السؤال 7</t>
        </is>
      </c>
      <c r="J1" s="4" t="inlineStr">
        <is>
          <t>السؤال 8</t>
        </is>
      </c>
      <c r="K1" s="4" t="inlineStr">
        <is>
          <t>السؤال 9</t>
        </is>
      </c>
      <c r="L1" s="4" t="inlineStr">
        <is>
          <t>السؤال 10</t>
        </is>
      </c>
      <c r="M1" s="4" t="inlineStr">
        <is>
          <t>السؤال 11</t>
        </is>
      </c>
      <c r="N1" s="4" t="inlineStr">
        <is>
          <t>السؤال 12</t>
        </is>
      </c>
      <c r="O1" s="4" t="inlineStr">
        <is>
          <t>السؤال 13</t>
        </is>
      </c>
      <c r="P1" s="4" t="inlineStr">
        <is>
          <t>السؤال 14</t>
        </is>
      </c>
    </row>
    <row r="2">
      <c r="A2" s="14" t="n">
        <v>1</v>
      </c>
    </row>
    <row r="3">
      <c r="A3" s="14" t="n">
        <v>2</v>
      </c>
    </row>
    <row r="4">
      <c r="A4" s="14" t="n">
        <v>3</v>
      </c>
    </row>
    <row r="5">
      <c r="A5" s="14" t="n">
        <v>4</v>
      </c>
    </row>
    <row r="6">
      <c r="A6" s="14" t="n">
        <v>5</v>
      </c>
    </row>
    <row r="7">
      <c r="A7" s="14" t="n">
        <v>6</v>
      </c>
    </row>
    <row r="8">
      <c r="A8" s="14" t="n">
        <v>7</v>
      </c>
    </row>
    <row r="9">
      <c r="A9" s="14" t="n">
        <v>8</v>
      </c>
    </row>
    <row r="10">
      <c r="A10" s="14" t="n">
        <v>9</v>
      </c>
    </row>
    <row r="11">
      <c r="A11" s="14" t="n">
        <v>10</v>
      </c>
    </row>
    <row r="12">
      <c r="A12" s="14" t="n">
        <v>11</v>
      </c>
    </row>
    <row r="13">
      <c r="A13" s="14" t="n">
        <v>12</v>
      </c>
    </row>
    <row r="14">
      <c r="A14" s="14" t="n">
        <v>13</v>
      </c>
    </row>
    <row r="15">
      <c r="A15" s="14" t="n">
        <v>14</v>
      </c>
    </row>
    <row r="16">
      <c r="A16" s="14" t="n">
        <v>15</v>
      </c>
    </row>
    <row r="17">
      <c r="A17" s="14" t="n">
        <v>16</v>
      </c>
    </row>
    <row r="18">
      <c r="A18" s="14" t="n">
        <v>17</v>
      </c>
    </row>
    <row r="19">
      <c r="A19" s="14" t="n">
        <v>18</v>
      </c>
    </row>
    <row r="20">
      <c r="A20" s="14" t="n">
        <v>19</v>
      </c>
    </row>
    <row r="21">
      <c r="A21" s="14" t="n">
        <v>20</v>
      </c>
    </row>
    <row r="22">
      <c r="A22" s="14" t="n">
        <v>21</v>
      </c>
    </row>
    <row r="23">
      <c r="A23" s="14" t="n">
        <v>22</v>
      </c>
    </row>
    <row r="24">
      <c r="A24" s="14" t="n">
        <v>23</v>
      </c>
    </row>
    <row r="25">
      <c r="A25" s="14" t="n">
        <v>24</v>
      </c>
    </row>
    <row r="26">
      <c r="A26" s="14" t="n">
        <v>25</v>
      </c>
    </row>
    <row r="27">
      <c r="A27" s="14" t="n">
        <v>26</v>
      </c>
    </row>
    <row r="28">
      <c r="A28" s="14" t="n">
        <v>27</v>
      </c>
    </row>
    <row r="29">
      <c r="A29" s="14" t="n">
        <v>28</v>
      </c>
    </row>
    <row r="30">
      <c r="A30" s="14" t="n">
        <v>29</v>
      </c>
    </row>
    <row r="31">
      <c r="A31" s="14" t="n">
        <v>30</v>
      </c>
    </row>
    <row r="32">
      <c r="A32" s="14" t="n">
        <v>31</v>
      </c>
    </row>
    <row r="33">
      <c r="A33" s="14" t="n">
        <v>32</v>
      </c>
    </row>
    <row r="34">
      <c r="A34" s="14" t="n">
        <v>33</v>
      </c>
    </row>
    <row r="35">
      <c r="A35" s="14" t="n">
        <v>34</v>
      </c>
    </row>
    <row r="36">
      <c r="A36" s="14" t="n">
        <v>35</v>
      </c>
    </row>
    <row r="37">
      <c r="A37" s="14" t="n">
        <v>36</v>
      </c>
    </row>
    <row r="38">
      <c r="A38" s="14" t="n">
        <v>37</v>
      </c>
    </row>
    <row r="39">
      <c r="A39" s="14" t="n">
        <v>38</v>
      </c>
    </row>
    <row r="40">
      <c r="A40" s="14" t="n">
        <v>39</v>
      </c>
    </row>
    <row r="41">
      <c r="A41" s="14" t="n">
        <v>40</v>
      </c>
    </row>
    <row r="42">
      <c r="A42" s="14" t="n">
        <v>41</v>
      </c>
    </row>
    <row r="43">
      <c r="A43" s="14" t="n">
        <v>42</v>
      </c>
    </row>
    <row r="44">
      <c r="A44" s="14" t="n">
        <v>43</v>
      </c>
    </row>
    <row r="45">
      <c r="A45" s="14" t="n">
        <v>44</v>
      </c>
    </row>
    <row r="46">
      <c r="A46" s="14" t="n">
        <v>45</v>
      </c>
    </row>
    <row r="47">
      <c r="A47" s="14" t="n">
        <v>46</v>
      </c>
    </row>
    <row r="48">
      <c r="A48" s="14" t="n">
        <v>47</v>
      </c>
    </row>
    <row r="49">
      <c r="A49" s="14" t="n">
        <v>48</v>
      </c>
    </row>
    <row r="50">
      <c r="A50" s="14" t="n">
        <v>49</v>
      </c>
    </row>
    <row r="51">
      <c r="A51" s="14" t="n">
        <v>50</v>
      </c>
    </row>
    <row r="52">
      <c r="A52" s="14" t="n">
        <v>51</v>
      </c>
    </row>
    <row r="53">
      <c r="A53" s="14" t="n">
        <v>52</v>
      </c>
    </row>
    <row r="54">
      <c r="A54" s="14" t="n">
        <v>53</v>
      </c>
    </row>
    <row r="55">
      <c r="A55" s="14" t="n">
        <v>54</v>
      </c>
    </row>
    <row r="56">
      <c r="A56" s="14" t="n">
        <v>55</v>
      </c>
    </row>
    <row r="57">
      <c r="A57" s="14" t="n">
        <v>56</v>
      </c>
    </row>
    <row r="58">
      <c r="A58" s="14" t="n">
        <v>57</v>
      </c>
    </row>
    <row r="59">
      <c r="A59" s="14" t="n">
        <v>58</v>
      </c>
    </row>
    <row r="60">
      <c r="A60" s="14" t="n">
        <v>59</v>
      </c>
    </row>
    <row r="61">
      <c r="A61" s="14" t="n">
        <v>60</v>
      </c>
    </row>
    <row r="62">
      <c r="A62" s="14" t="n">
        <v>61</v>
      </c>
    </row>
    <row r="63">
      <c r="A63" s="14" t="n">
        <v>62</v>
      </c>
    </row>
    <row r="64">
      <c r="A64" s="14" t="n">
        <v>63</v>
      </c>
    </row>
    <row r="65">
      <c r="A65" s="14" t="n">
        <v>64</v>
      </c>
    </row>
    <row r="66">
      <c r="A66" s="14" t="n">
        <v>65</v>
      </c>
    </row>
    <row r="67">
      <c r="A67" s="14" t="n">
        <v>66</v>
      </c>
    </row>
    <row r="68">
      <c r="A68" s="14" t="n">
        <v>67</v>
      </c>
    </row>
    <row r="69">
      <c r="A69" s="14" t="n">
        <v>68</v>
      </c>
    </row>
    <row r="70">
      <c r="A70" s="14" t="n">
        <v>69</v>
      </c>
    </row>
    <row r="71">
      <c r="A71" s="14" t="n">
        <v>70</v>
      </c>
    </row>
    <row r="72">
      <c r="A72" s="14" t="n">
        <v>71</v>
      </c>
    </row>
    <row r="73">
      <c r="A73" s="14" t="n">
        <v>72</v>
      </c>
    </row>
    <row r="74">
      <c r="A74" s="14" t="n">
        <v>73</v>
      </c>
    </row>
    <row r="75">
      <c r="A75" s="14" t="n">
        <v>74</v>
      </c>
    </row>
    <row r="76">
      <c r="A76" s="14" t="n">
        <v>75</v>
      </c>
    </row>
    <row r="77">
      <c r="A77" s="14" t="n">
        <v>76</v>
      </c>
    </row>
    <row r="78">
      <c r="A78" s="14" t="n">
        <v>77</v>
      </c>
    </row>
    <row r="79">
      <c r="A79" s="14" t="n">
        <v>78</v>
      </c>
    </row>
    <row r="80">
      <c r="A80" s="14" t="n">
        <v>79</v>
      </c>
    </row>
    <row r="81">
      <c r="A81" s="14" t="n">
        <v>80</v>
      </c>
    </row>
    <row r="82">
      <c r="A82" s="14" t="n">
        <v>81</v>
      </c>
    </row>
    <row r="83">
      <c r="A83" s="14" t="n">
        <v>82</v>
      </c>
    </row>
    <row r="84">
      <c r="A84" s="14" t="n">
        <v>83</v>
      </c>
    </row>
    <row r="85">
      <c r="A85" s="14" t="n">
        <v>84</v>
      </c>
    </row>
    <row r="86">
      <c r="A86" s="14" t="n">
        <v>85</v>
      </c>
    </row>
    <row r="87">
      <c r="A87" s="14" t="n">
        <v>86</v>
      </c>
    </row>
    <row r="88">
      <c r="A88" s="14" t="n">
        <v>87</v>
      </c>
    </row>
    <row r="89">
      <c r="A89" s="14" t="n">
        <v>88</v>
      </c>
    </row>
    <row r="90">
      <c r="A90" s="14" t="n">
        <v>89</v>
      </c>
    </row>
    <row r="91">
      <c r="A91" s="14" t="n">
        <v>90</v>
      </c>
    </row>
    <row r="92">
      <c r="A92" s="14" t="n">
        <v>91</v>
      </c>
    </row>
    <row r="93">
      <c r="A93" s="14" t="n">
        <v>92</v>
      </c>
    </row>
    <row r="94">
      <c r="A94" s="14" t="n">
        <v>93</v>
      </c>
    </row>
    <row r="95">
      <c r="A95" s="14" t="n">
        <v>94</v>
      </c>
    </row>
    <row r="96">
      <c r="A96" s="14" t="n">
        <v>95</v>
      </c>
    </row>
    <row r="97">
      <c r="A97" s="14" t="n">
        <v>96</v>
      </c>
    </row>
    <row r="98">
      <c r="A98" s="14" t="n">
        <v>97</v>
      </c>
    </row>
    <row r="99">
      <c r="A99" s="14" t="n">
        <v>98</v>
      </c>
    </row>
    <row r="100">
      <c r="A100" s="14" t="n">
        <v>99</v>
      </c>
    </row>
    <row r="101">
      <c r="A101" s="14" t="n">
        <v>100</v>
      </c>
    </row>
    <row r="102">
      <c r="A102" s="14" t="n">
        <v>101</v>
      </c>
    </row>
    <row r="103">
      <c r="A103" s="14" t="n">
        <v>102</v>
      </c>
    </row>
    <row r="104">
      <c r="A104" s="14" t="n">
        <v>103</v>
      </c>
    </row>
    <row r="105">
      <c r="A105" s="14" t="n">
        <v>104</v>
      </c>
    </row>
    <row r="106">
      <c r="A106" s="14" t="n">
        <v>105</v>
      </c>
    </row>
    <row r="107">
      <c r="A107" s="14" t="n">
        <v>106</v>
      </c>
    </row>
    <row r="108">
      <c r="A108" s="14" t="n">
        <v>107</v>
      </c>
    </row>
    <row r="109">
      <c r="A109" s="14" t="n">
        <v>108</v>
      </c>
    </row>
    <row r="110">
      <c r="A110" s="14" t="n">
        <v>109</v>
      </c>
    </row>
    <row r="111">
      <c r="A111" s="14" t="n">
        <v>110</v>
      </c>
    </row>
    <row r="112">
      <c r="A112" s="14" t="n">
        <v>111</v>
      </c>
    </row>
    <row r="113">
      <c r="A113" s="14" t="n">
        <v>112</v>
      </c>
    </row>
    <row r="114">
      <c r="A114" s="14" t="n">
        <v>113</v>
      </c>
    </row>
    <row r="115">
      <c r="A115" s="14" t="n">
        <v>114</v>
      </c>
    </row>
    <row r="116">
      <c r="A116" s="14" t="n">
        <v>115</v>
      </c>
    </row>
    <row r="117">
      <c r="A117" s="14" t="n">
        <v>116</v>
      </c>
    </row>
    <row r="118">
      <c r="A118" s="14" t="n">
        <v>117</v>
      </c>
    </row>
    <row r="119">
      <c r="A119" s="14" t="n">
        <v>118</v>
      </c>
    </row>
    <row r="120">
      <c r="A120" s="14" t="n">
        <v>119</v>
      </c>
    </row>
    <row r="121">
      <c r="A121" s="14" t="n">
        <v>120</v>
      </c>
    </row>
    <row r="122">
      <c r="A122" s="14" t="n">
        <v>121</v>
      </c>
    </row>
    <row r="123">
      <c r="A123" s="14" t="n">
        <v>122</v>
      </c>
    </row>
    <row r="124">
      <c r="A124" s="14" t="n">
        <v>123</v>
      </c>
    </row>
    <row r="125">
      <c r="A125" s="14" t="n">
        <v>124</v>
      </c>
    </row>
    <row r="126">
      <c r="A126" s="14" t="n">
        <v>125</v>
      </c>
    </row>
    <row r="127">
      <c r="A127" s="14" t="n">
        <v>126</v>
      </c>
    </row>
    <row r="128">
      <c r="A128" s="14" t="n">
        <v>127</v>
      </c>
    </row>
    <row r="129">
      <c r="A129" s="14" t="n">
        <v>128</v>
      </c>
    </row>
    <row r="130">
      <c r="A130" s="14" t="n">
        <v>129</v>
      </c>
    </row>
    <row r="131">
      <c r="A131" s="14" t="n">
        <v>130</v>
      </c>
    </row>
    <row r="132">
      <c r="A132" s="14" t="n">
        <v>131</v>
      </c>
    </row>
    <row r="133">
      <c r="A133" s="14" t="n">
        <v>132</v>
      </c>
    </row>
    <row r="134">
      <c r="A134" s="14" t="n">
        <v>133</v>
      </c>
    </row>
    <row r="135">
      <c r="A135" s="14" t="n">
        <v>134</v>
      </c>
    </row>
    <row r="136">
      <c r="A136" s="14" t="n">
        <v>135</v>
      </c>
    </row>
    <row r="137">
      <c r="A137" s="14" t="n">
        <v>136</v>
      </c>
    </row>
    <row r="138">
      <c r="A138" s="14" t="n">
        <v>137</v>
      </c>
    </row>
    <row r="139">
      <c r="A139" s="14" t="n">
        <v>138</v>
      </c>
    </row>
    <row r="140">
      <c r="A140" s="14" t="n">
        <v>139</v>
      </c>
    </row>
    <row r="141">
      <c r="A141" s="14" t="n">
        <v>140</v>
      </c>
    </row>
    <row r="142">
      <c r="A142" s="14" t="n">
        <v>141</v>
      </c>
    </row>
    <row r="143">
      <c r="A143" s="14" t="n">
        <v>142</v>
      </c>
    </row>
    <row r="144">
      <c r="A144" s="14" t="n">
        <v>143</v>
      </c>
    </row>
    <row r="145">
      <c r="A145" s="14" t="n">
        <v>144</v>
      </c>
    </row>
    <row r="146">
      <c r="A146" s="14" t="n">
        <v>145</v>
      </c>
    </row>
    <row r="147">
      <c r="A147" s="14" t="n">
        <v>146</v>
      </c>
    </row>
    <row r="148">
      <c r="A148" s="14" t="n">
        <v>147</v>
      </c>
    </row>
    <row r="149">
      <c r="A149" s="14" t="n">
        <v>148</v>
      </c>
    </row>
    <row r="150">
      <c r="A150" s="14" t="n">
        <v>149</v>
      </c>
    </row>
    <row r="151">
      <c r="A151" s="14" t="n">
        <v>150</v>
      </c>
    </row>
    <row r="152">
      <c r="A152" s="14" t="n">
        <v>151</v>
      </c>
    </row>
    <row r="153">
      <c r="A153" s="14" t="n">
        <v>152</v>
      </c>
    </row>
    <row r="154">
      <c r="A154" s="14" t="n">
        <v>153</v>
      </c>
    </row>
    <row r="155">
      <c r="A155" s="14" t="n">
        <v>154</v>
      </c>
    </row>
    <row r="156">
      <c r="A156" s="14" t="n">
        <v>155</v>
      </c>
    </row>
    <row r="157">
      <c r="A157" s="14" t="n">
        <v>156</v>
      </c>
    </row>
    <row r="158">
      <c r="A158" s="14" t="n">
        <v>157</v>
      </c>
    </row>
    <row r="159">
      <c r="A159" s="14" t="n">
        <v>158</v>
      </c>
    </row>
    <row r="160">
      <c r="A160" s="14" t="n">
        <v>159</v>
      </c>
    </row>
    <row r="161">
      <c r="A161" s="14" t="n">
        <v>160</v>
      </c>
    </row>
    <row r="162">
      <c r="A162" s="14" t="n">
        <v>161</v>
      </c>
    </row>
    <row r="163">
      <c r="A163" s="14" t="n">
        <v>162</v>
      </c>
    </row>
    <row r="164">
      <c r="A164" s="14" t="n">
        <v>163</v>
      </c>
    </row>
    <row r="165">
      <c r="A165" s="14" t="n">
        <v>164</v>
      </c>
    </row>
    <row r="166">
      <c r="A166" s="14" t="n">
        <v>165</v>
      </c>
    </row>
    <row r="167">
      <c r="A167" s="14" t="n">
        <v>166</v>
      </c>
    </row>
    <row r="168">
      <c r="A168" s="14" t="n">
        <v>167</v>
      </c>
    </row>
    <row r="169">
      <c r="A169" s="14" t="n">
        <v>168</v>
      </c>
    </row>
    <row r="170">
      <c r="A170" s="14" t="n">
        <v>169</v>
      </c>
    </row>
    <row r="171">
      <c r="A171" s="14" t="n">
        <v>170</v>
      </c>
    </row>
    <row r="172">
      <c r="A172" s="14" t="n">
        <v>171</v>
      </c>
    </row>
    <row r="173">
      <c r="A173" s="14" t="n">
        <v>172</v>
      </c>
    </row>
    <row r="174">
      <c r="A174" s="14" t="n">
        <v>173</v>
      </c>
    </row>
    <row r="175">
      <c r="A175" s="14" t="n">
        <v>174</v>
      </c>
    </row>
    <row r="176">
      <c r="A176" s="14" t="n">
        <v>175</v>
      </c>
    </row>
    <row r="177">
      <c r="A177" s="14" t="n">
        <v>176</v>
      </c>
    </row>
    <row r="178">
      <c r="A178" s="14" t="n">
        <v>177</v>
      </c>
    </row>
    <row r="179">
      <c r="A179" s="14" t="n">
        <v>178</v>
      </c>
    </row>
    <row r="180">
      <c r="A180" s="14" t="n">
        <v>179</v>
      </c>
    </row>
    <row r="181">
      <c r="A181" s="14" t="n">
        <v>180</v>
      </c>
    </row>
    <row r="182">
      <c r="A182" s="14" t="n">
        <v>181</v>
      </c>
    </row>
    <row r="183">
      <c r="A183" s="14" t="n">
        <v>182</v>
      </c>
    </row>
    <row r="184">
      <c r="A184" s="14" t="n">
        <v>183</v>
      </c>
    </row>
    <row r="185">
      <c r="A185" s="14" t="n">
        <v>184</v>
      </c>
    </row>
    <row r="186">
      <c r="A186" s="14" t="n">
        <v>185</v>
      </c>
    </row>
    <row r="187">
      <c r="A187" s="14" t="n">
        <v>186</v>
      </c>
    </row>
    <row r="188">
      <c r="A188" s="14" t="n">
        <v>187</v>
      </c>
    </row>
    <row r="189">
      <c r="A189" s="14" t="n">
        <v>188</v>
      </c>
    </row>
    <row r="190">
      <c r="A190" s="14" t="n">
        <v>189</v>
      </c>
    </row>
    <row r="191">
      <c r="A191" s="14" t="n">
        <v>190</v>
      </c>
    </row>
    <row r="192">
      <c r="A192" s="14" t="n">
        <v>191</v>
      </c>
    </row>
    <row r="193">
      <c r="A193" s="14" t="n">
        <v>192</v>
      </c>
    </row>
    <row r="194">
      <c r="A194" s="14" t="n">
        <v>193</v>
      </c>
    </row>
    <row r="195">
      <c r="A195" s="14" t="n">
        <v>194</v>
      </c>
    </row>
    <row r="196">
      <c r="A196" s="14" t="n">
        <v>195</v>
      </c>
    </row>
    <row r="197">
      <c r="A197" s="14" t="n">
        <v>196</v>
      </c>
    </row>
    <row r="198">
      <c r="A198" s="14" t="n">
        <v>197</v>
      </c>
    </row>
    <row r="199">
      <c r="A199" s="14" t="n">
        <v>198</v>
      </c>
    </row>
    <row r="200">
      <c r="A200" s="14" t="n">
        <v>199</v>
      </c>
    </row>
    <row r="201">
      <c r="A201" s="14" t="n">
        <v>200</v>
      </c>
    </row>
    <row r="202">
      <c r="A202" s="14" t="n">
        <v>201</v>
      </c>
    </row>
    <row r="203">
      <c r="A203" s="14" t="n">
        <v>202</v>
      </c>
    </row>
    <row r="204">
      <c r="A204" s="14" t="n">
        <v>203</v>
      </c>
    </row>
    <row r="205">
      <c r="A205" s="14" t="n">
        <v>204</v>
      </c>
    </row>
    <row r="206">
      <c r="A206" s="14" t="n">
        <v>205</v>
      </c>
    </row>
    <row r="207">
      <c r="A207" s="14" t="n">
        <v>206</v>
      </c>
    </row>
    <row r="208">
      <c r="A208" s="14" t="n">
        <v>207</v>
      </c>
    </row>
    <row r="209">
      <c r="A209" s="14" t="n">
        <v>208</v>
      </c>
    </row>
    <row r="210">
      <c r="A210" s="14" t="n">
        <v>209</v>
      </c>
    </row>
    <row r="211">
      <c r="A211" s="14" t="n">
        <v>210</v>
      </c>
    </row>
    <row r="212">
      <c r="A212" s="14" t="n">
        <v>211</v>
      </c>
    </row>
    <row r="213">
      <c r="A213" s="14" t="n">
        <v>212</v>
      </c>
    </row>
    <row r="214">
      <c r="A214" s="14" t="n">
        <v>213</v>
      </c>
    </row>
    <row r="215">
      <c r="A215" s="14" t="n">
        <v>214</v>
      </c>
    </row>
    <row r="216">
      <c r="A216" s="14" t="n">
        <v>215</v>
      </c>
    </row>
    <row r="217">
      <c r="A217" s="14" t="n">
        <v>216</v>
      </c>
    </row>
    <row r="218">
      <c r="A218" s="14" t="n">
        <v>217</v>
      </c>
    </row>
    <row r="219">
      <c r="A219" s="14" t="n">
        <v>218</v>
      </c>
    </row>
    <row r="220">
      <c r="A220" s="14" t="n">
        <v>219</v>
      </c>
    </row>
    <row r="221">
      <c r="A221" s="14" t="n">
        <v>220</v>
      </c>
    </row>
    <row r="222">
      <c r="A222" s="14" t="n">
        <v>221</v>
      </c>
    </row>
    <row r="223">
      <c r="A223" s="14" t="n">
        <v>222</v>
      </c>
    </row>
    <row r="224">
      <c r="A224" s="14" t="n">
        <v>223</v>
      </c>
    </row>
    <row r="225">
      <c r="A225" s="14" t="n">
        <v>224</v>
      </c>
    </row>
    <row r="226">
      <c r="A226" s="14" t="n">
        <v>225</v>
      </c>
    </row>
    <row r="227">
      <c r="A227" s="14" t="n">
        <v>226</v>
      </c>
    </row>
    <row r="228">
      <c r="A228" s="14" t="n">
        <v>227</v>
      </c>
    </row>
    <row r="229">
      <c r="A229" s="14" t="n">
        <v>228</v>
      </c>
    </row>
    <row r="230">
      <c r="A230" s="14" t="n">
        <v>229</v>
      </c>
    </row>
    <row r="231">
      <c r="A231" s="14" t="n">
        <v>230</v>
      </c>
    </row>
    <row r="232">
      <c r="A232" s="14" t="n">
        <v>231</v>
      </c>
    </row>
    <row r="233">
      <c r="A233" s="14" t="n">
        <v>232</v>
      </c>
    </row>
    <row r="234">
      <c r="A234" s="14" t="n">
        <v>233</v>
      </c>
    </row>
    <row r="235">
      <c r="A235" s="14" t="n">
        <v>234</v>
      </c>
    </row>
    <row r="236">
      <c r="A236" s="14" t="n">
        <v>235</v>
      </c>
    </row>
    <row r="237">
      <c r="A237" s="14" t="n">
        <v>236</v>
      </c>
    </row>
    <row r="238">
      <c r="A238" s="14" t="n">
        <v>237</v>
      </c>
    </row>
    <row r="239">
      <c r="A239" s="14" t="n">
        <v>238</v>
      </c>
    </row>
    <row r="240">
      <c r="A240" s="14" t="n">
        <v>239</v>
      </c>
    </row>
    <row r="241">
      <c r="A241" s="14" t="n">
        <v>240</v>
      </c>
    </row>
    <row r="242">
      <c r="A242" s="14" t="n">
        <v>241</v>
      </c>
    </row>
    <row r="243">
      <c r="A243" s="14" t="n">
        <v>242</v>
      </c>
    </row>
    <row r="244">
      <c r="A244" s="14" t="n">
        <v>243</v>
      </c>
    </row>
    <row r="245">
      <c r="A245" s="14" t="n">
        <v>244</v>
      </c>
    </row>
    <row r="246">
      <c r="A246" s="14" t="n">
        <v>245</v>
      </c>
    </row>
    <row r="247">
      <c r="A247" s="14" t="n">
        <v>246</v>
      </c>
    </row>
    <row r="248">
      <c r="A248" s="14" t="n">
        <v>247</v>
      </c>
    </row>
    <row r="249">
      <c r="A249" s="14" t="n">
        <v>248</v>
      </c>
    </row>
    <row r="250">
      <c r="A250" s="14" t="n">
        <v>249</v>
      </c>
    </row>
    <row r="251">
      <c r="A251" s="14" t="n">
        <v>250</v>
      </c>
    </row>
    <row r="252">
      <c r="A252" s="14" t="n">
        <v>251</v>
      </c>
    </row>
    <row r="253">
      <c r="A253" s="14" t="n">
        <v>252</v>
      </c>
    </row>
    <row r="254">
      <c r="A254" s="14" t="n">
        <v>253</v>
      </c>
    </row>
    <row r="255">
      <c r="A255" s="14" t="n">
        <v>254</v>
      </c>
    </row>
    <row r="256">
      <c r="A256" s="14" t="n">
        <v>255</v>
      </c>
    </row>
    <row r="257">
      <c r="A257" s="14" t="n">
        <v>256</v>
      </c>
    </row>
    <row r="258">
      <c r="A258" s="14" t="n">
        <v>257</v>
      </c>
    </row>
    <row r="259">
      <c r="A259" s="14" t="n">
        <v>258</v>
      </c>
    </row>
    <row r="260">
      <c r="A260" s="14" t="n">
        <v>259</v>
      </c>
    </row>
    <row r="261">
      <c r="A261" s="14" t="n">
        <v>260</v>
      </c>
    </row>
    <row r="262">
      <c r="A262" s="14" t="n">
        <v>261</v>
      </c>
    </row>
    <row r="263">
      <c r="A263" s="14" t="n">
        <v>262</v>
      </c>
    </row>
    <row r="264">
      <c r="A264" s="14" t="n">
        <v>263</v>
      </c>
    </row>
    <row r="265">
      <c r="A265" s="14" t="n">
        <v>264</v>
      </c>
    </row>
    <row r="266">
      <c r="A266" s="14" t="n">
        <v>265</v>
      </c>
    </row>
    <row r="267">
      <c r="A267" s="14" t="n">
        <v>266</v>
      </c>
    </row>
    <row r="268">
      <c r="A268" s="14" t="n">
        <v>267</v>
      </c>
    </row>
    <row r="269">
      <c r="A269" s="14" t="n">
        <v>268</v>
      </c>
    </row>
    <row r="270">
      <c r="A270" s="14" t="n">
        <v>269</v>
      </c>
    </row>
    <row r="271">
      <c r="A271" s="14" t="n">
        <v>270</v>
      </c>
    </row>
    <row r="272">
      <c r="A272" s="14" t="n">
        <v>271</v>
      </c>
    </row>
    <row r="273">
      <c r="A273" s="14" t="n">
        <v>272</v>
      </c>
    </row>
    <row r="274">
      <c r="A274" s="14" t="n">
        <v>273</v>
      </c>
    </row>
    <row r="275">
      <c r="A275" s="14" t="n">
        <v>274</v>
      </c>
    </row>
    <row r="276">
      <c r="A276" s="14" t="n">
        <v>275</v>
      </c>
    </row>
    <row r="277">
      <c r="A277" s="14" t="n">
        <v>276</v>
      </c>
    </row>
    <row r="278">
      <c r="A278" s="14" t="n">
        <v>277</v>
      </c>
    </row>
    <row r="279">
      <c r="A279" s="14" t="n">
        <v>278</v>
      </c>
    </row>
    <row r="280">
      <c r="A280" s="14" t="n">
        <v>279</v>
      </c>
    </row>
    <row r="281">
      <c r="A281" s="14" t="n">
        <v>280</v>
      </c>
    </row>
    <row r="282">
      <c r="A282" s="14" t="n">
        <v>281</v>
      </c>
    </row>
    <row r="283">
      <c r="A283" s="14" t="n">
        <v>282</v>
      </c>
    </row>
    <row r="284">
      <c r="A284" s="14" t="n">
        <v>283</v>
      </c>
    </row>
    <row r="285">
      <c r="A285" s="14" t="n">
        <v>284</v>
      </c>
    </row>
    <row r="286">
      <c r="A286" s="14" t="n">
        <v>285</v>
      </c>
    </row>
    <row r="287">
      <c r="A287" s="14" t="n">
        <v>286</v>
      </c>
    </row>
    <row r="288">
      <c r="A288" s="14" t="n">
        <v>287</v>
      </c>
    </row>
    <row r="289">
      <c r="A289" s="14" t="n">
        <v>288</v>
      </c>
    </row>
    <row r="290">
      <c r="A290" s="14" t="n">
        <v>289</v>
      </c>
    </row>
    <row r="291">
      <c r="A291" s="14" t="n">
        <v>290</v>
      </c>
    </row>
    <row r="292">
      <c r="A292" s="14" t="n">
        <v>291</v>
      </c>
    </row>
    <row r="293">
      <c r="A293" s="14" t="n">
        <v>292</v>
      </c>
    </row>
    <row r="294">
      <c r="A294" s="14" t="n">
        <v>293</v>
      </c>
    </row>
    <row r="295">
      <c r="A295" s="14" t="n">
        <v>294</v>
      </c>
    </row>
    <row r="296">
      <c r="A296" s="14" t="n">
        <v>295</v>
      </c>
    </row>
    <row r="297">
      <c r="A297" s="14" t="n">
        <v>296</v>
      </c>
    </row>
    <row r="298">
      <c r="A298" s="14" t="n">
        <v>297</v>
      </c>
    </row>
    <row r="299">
      <c r="A299" s="14" t="n">
        <v>298</v>
      </c>
    </row>
    <row r="300">
      <c r="A300" s="14" t="n">
        <v>299</v>
      </c>
    </row>
    <row r="301">
      <c r="A301" s="14" t="n">
        <v>300</v>
      </c>
    </row>
  </sheetData>
  <dataValidations count="1">
    <dataValidation sqref="C2:P301" showDropDown="0" showInputMessage="0" showErrorMessage="1" allowBlank="1" errorTitle="1-5" error="1-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12" customWidth="1" min="4" max="4"/>
    <col width="18" customWidth="1" min="5" max="5"/>
    <col width="18" customWidth="1" min="6" max="6"/>
    <col width="10" customWidth="1" min="7" max="7"/>
  </cols>
  <sheetData>
    <row r="1">
      <c r="A1" s="15" t="inlineStr">
        <is>
          <t>نموذج استبيان خدمات الموارد البشرية</t>
        </is>
      </c>
    </row>
    <row r="2" ht="42" customHeight="1">
      <c r="A2" s="16" t="inlineStr">
        <is>
          <t>أدخل كل إجابة من 1 إلى 5 في ورقة «الردود»، صف واحد لكل مشارك. الأسئلة التي عليها علامة (تقييم عكسي) تُعكس درجاتها قبل أي حساب. تُخفى النتيجة إذا كان عدد إجابات السؤال أقل من 5.</t>
        </is>
      </c>
    </row>
    <row r="3">
      <c r="A3" s="2" t="inlineStr">
        <is>
          <t>المجموعة</t>
        </is>
      </c>
      <c r="B3" s="17" t="n"/>
      <c r="C3" s="13" t="inlineStr">
        <is>
          <t>اكتب اسم مجموعة لحساب نتائجها فقط، أو اتركه فارغاً لحساب نتائج الجميع.</t>
        </is>
      </c>
    </row>
    <row r="5" ht="32" customHeight="1">
      <c r="A5" s="4" t="inlineStr">
        <is>
          <t>الرقم</t>
        </is>
      </c>
      <c r="B5" s="4" t="inlineStr">
        <is>
          <t>السؤال</t>
        </is>
      </c>
      <c r="C5" s="4" t="inlineStr">
        <is>
          <t>تقييم عكسي</t>
        </is>
      </c>
      <c r="D5" s="4" t="inlineStr">
        <is>
          <t>عدد الإجابات</t>
        </is>
      </c>
      <c r="E5" s="4" t="inlineStr">
        <is>
          <t>إيجابي (4-5)</t>
        </is>
      </c>
      <c r="F5" s="4" t="inlineStr">
        <is>
          <t>سلبي (1-2)</t>
        </is>
      </c>
      <c r="G5" s="4" t="inlineStr">
        <is>
          <t>المتوسط</t>
        </is>
      </c>
    </row>
    <row r="6">
      <c r="A6" s="5" t="n">
        <v>1</v>
      </c>
      <c r="B6" s="6" t="inlineStr">
        <is>
          <t>أعرف بمن أتواصل في الموارد البشرية لكل نوع من الطلبات.</t>
        </is>
      </c>
      <c r="C6" s="5" t="inlineStr">
        <is>
          <t>لا</t>
        </is>
      </c>
      <c r="D6" s="5">
        <f>SUMPRODUCT((('الردود'!$B$2:$B$301=$B$3)+($B$3="")&gt;0)*ISNUMBER('الردود'!$C$2:$C$301))</f>
        <v/>
      </c>
      <c r="E6" s="18">
        <f>IF($D6&lt;5,"",IF($C6="نعم",SUMPRODUCT((('الردود'!$B$2:$B$301=$B$3)+($B$3="")&gt;0)*('الردود'!$C$2:$C$301&gt;=1)*('الردود'!$C$2:$C$301&lt;=2)),SUMPRODUCT((('الردود'!$B$2:$B$301=$B$3)+($B$3="")&gt;0)*('الردود'!$C$2:$C$301&gt;=4)*('الردود'!$C$2:$C$301&lt;=5)))/$D6)</f>
        <v/>
      </c>
      <c r="F6" s="18">
        <f>IF($D6&lt;5,"",IF($C6="نعم",SUMPRODUCT((('الردود'!$B$2:$B$301=$B$3)+($B$3="")&gt;0)*('الردود'!$C$2:$C$301&gt;=4)*('الردود'!$C$2:$C$301&lt;=5)),SUMPRODUCT((('الردود'!$B$2:$B$301=$B$3)+($B$3="")&gt;0)*('الردود'!$C$2:$C$301&gt;=1)*('الردود'!$C$2:$C$301&lt;=2)))/$D6)</f>
        <v/>
      </c>
      <c r="G6" s="19">
        <f>IF($D6&lt;5,"",IF($C6="نعم",6-SUMPRODUCT((('الردود'!$B$2:$B$301=$B$3)+($B$3="")&gt;0)*ISNUMBER('الردود'!$C$2:$C$301)*'الردود'!$C$2:$C$301)/$D6,SUMPRODUCT((('الردود'!$B$2:$B$301=$B$3)+($B$3="")&gt;0)*ISNUMBER('الردود'!$C$2:$C$301)*'الردود'!$C$2:$C$301)/$D6))</f>
        <v/>
      </c>
    </row>
    <row r="7">
      <c r="A7" s="5" t="n">
        <v>2</v>
      </c>
      <c r="B7" s="6" t="inlineStr">
        <is>
          <t>الموارد البشرية ترد على طلباتي خلال وقت معقول.</t>
        </is>
      </c>
      <c r="C7" s="5" t="inlineStr">
        <is>
          <t>لا</t>
        </is>
      </c>
      <c r="D7" s="5">
        <f>SUMPRODUCT((('الردود'!$B$2:$B$301=$B$3)+($B$3="")&gt;0)*ISNUMBER('الردود'!$D$2:$D$301))</f>
        <v/>
      </c>
      <c r="E7" s="18">
        <f>IF($D7&lt;5,"",IF($C7="نعم",SUMPRODUCT((('الردود'!$B$2:$B$301=$B$3)+($B$3="")&gt;0)*('الردود'!$D$2:$D$301&gt;=1)*('الردود'!$D$2:$D$301&lt;=2)),SUMPRODUCT((('الردود'!$B$2:$B$301=$B$3)+($B$3="")&gt;0)*('الردود'!$D$2:$D$301&gt;=4)*('الردود'!$D$2:$D$301&lt;=5)))/$D7)</f>
        <v/>
      </c>
      <c r="F7" s="18">
        <f>IF($D7&lt;5,"",IF($C7="نعم",SUMPRODUCT((('الردود'!$B$2:$B$301=$B$3)+($B$3="")&gt;0)*('الردود'!$D$2:$D$301&gt;=4)*('الردود'!$D$2:$D$301&lt;=5)),SUMPRODUCT((('الردود'!$B$2:$B$301=$B$3)+($B$3="")&gt;0)*('الردود'!$D$2:$D$301&gt;=1)*('الردود'!$D$2:$D$301&lt;=2)))/$D7)</f>
        <v/>
      </c>
      <c r="G7" s="19">
        <f>IF($D7&lt;5,"",IF($C7="نعم",6-SUMPRODUCT((('الردود'!$B$2:$B$301=$B$3)+($B$3="")&gt;0)*ISNUMBER('الردود'!$D$2:$D$301)*'الردود'!$D$2:$D$301)/$D7,SUMPRODUCT((('الردود'!$B$2:$B$301=$B$3)+($B$3="")&gt;0)*ISNUMBER('الردود'!$D$2:$D$301)*'الردود'!$D$2:$D$301)/$D7))</f>
        <v/>
      </c>
    </row>
    <row r="8">
      <c r="A8" s="5" t="n">
        <v>3</v>
      </c>
      <c r="B8" s="6" t="inlineStr">
        <is>
          <t>كثيراً ما أضطر إلى متابعة الموارد البشرية مرة بعد مرة حتى يُحل طلبي.</t>
        </is>
      </c>
      <c r="C8" s="5" t="inlineStr">
        <is>
          <t>نعم</t>
        </is>
      </c>
      <c r="D8" s="5">
        <f>SUMPRODUCT((('الردود'!$B$2:$B$301=$B$3)+($B$3="")&gt;0)*ISNUMBER('الردود'!$E$2:$E$301))</f>
        <v/>
      </c>
      <c r="E8" s="18">
        <f>IF($D8&lt;5,"",IF($C8="نعم",SUMPRODUCT((('الردود'!$B$2:$B$301=$B$3)+($B$3="")&gt;0)*('الردود'!$E$2:$E$301&gt;=1)*('الردود'!$E$2:$E$301&lt;=2)),SUMPRODUCT((('الردود'!$B$2:$B$301=$B$3)+($B$3="")&gt;0)*('الردود'!$E$2:$E$301&gt;=4)*('الردود'!$E$2:$E$301&lt;=5)))/$D8)</f>
        <v/>
      </c>
      <c r="F8" s="18">
        <f>IF($D8&lt;5,"",IF($C8="نعم",SUMPRODUCT((('الردود'!$B$2:$B$301=$B$3)+($B$3="")&gt;0)*('الردود'!$E$2:$E$301&gt;=4)*('الردود'!$E$2:$E$301&lt;=5)),SUMPRODUCT((('الردود'!$B$2:$B$301=$B$3)+($B$3="")&gt;0)*('الردود'!$E$2:$E$301&gt;=1)*('الردود'!$E$2:$E$301&lt;=2)))/$D8)</f>
        <v/>
      </c>
      <c r="G8" s="19">
        <f>IF($D8&lt;5,"",IF($C8="نعم",6-SUMPRODUCT((('الردود'!$B$2:$B$301=$B$3)+($B$3="")&gt;0)*ISNUMBER('الردود'!$E$2:$E$301)*'الردود'!$E$2:$E$301)/$D8,SUMPRODUCT((('الردود'!$B$2:$B$301=$B$3)+($B$3="")&gt;0)*ISNUMBER('الردود'!$E$2:$E$301)*'الردود'!$E$2:$E$301)/$D8))</f>
        <v/>
      </c>
    </row>
    <row r="9">
      <c r="A9" s="5" t="n">
        <v>4</v>
      </c>
      <c r="B9" s="6" t="inlineStr">
        <is>
          <t>موظفو الموارد البشرية يعاملونني باحترام.</t>
        </is>
      </c>
      <c r="C9" s="5" t="inlineStr">
        <is>
          <t>لا</t>
        </is>
      </c>
      <c r="D9" s="5">
        <f>SUMPRODUCT((('الردود'!$B$2:$B$301=$B$3)+($B$3="")&gt;0)*ISNUMBER('الردود'!$F$2:$F$301))</f>
        <v/>
      </c>
      <c r="E9" s="18">
        <f>IF($D9&lt;5,"",IF($C9="نعم",SUMPRODUCT((('الردود'!$B$2:$B$301=$B$3)+($B$3="")&gt;0)*('الردود'!$F$2:$F$301&gt;=1)*('الردود'!$F$2:$F$301&lt;=2)),SUMPRODUCT((('الردود'!$B$2:$B$301=$B$3)+($B$3="")&gt;0)*('الردود'!$F$2:$F$301&gt;=4)*('الردود'!$F$2:$F$301&lt;=5)))/$D9)</f>
        <v/>
      </c>
      <c r="F9" s="18">
        <f>IF($D9&lt;5,"",IF($C9="نعم",SUMPRODUCT((('الردود'!$B$2:$B$301=$B$3)+($B$3="")&gt;0)*('الردود'!$F$2:$F$301&gt;=4)*('الردود'!$F$2:$F$301&lt;=5)),SUMPRODUCT((('الردود'!$B$2:$B$301=$B$3)+($B$3="")&gt;0)*('الردود'!$F$2:$F$301&gt;=1)*('الردود'!$F$2:$F$301&lt;=2)))/$D9)</f>
        <v/>
      </c>
      <c r="G9" s="19">
        <f>IF($D9&lt;5,"",IF($C9="نعم",6-SUMPRODUCT((('الردود'!$B$2:$B$301=$B$3)+($B$3="")&gt;0)*ISNUMBER('الردود'!$F$2:$F$301)*'الردود'!$F$2:$F$301)/$D9,SUMPRODUCT((('الردود'!$B$2:$B$301=$B$3)+($B$3="")&gt;0)*ISNUMBER('الردود'!$F$2:$F$301)*'الردود'!$F$2:$F$301)/$D9))</f>
        <v/>
      </c>
    </row>
    <row r="10">
      <c r="A10" s="5" t="n">
        <v>5</v>
      </c>
      <c r="B10" s="6" t="inlineStr">
        <is>
          <t>الوصول إلى أي سياسة من سياسات الموارد البشرية يأخذ مني وقتاً أطول من اللازم.</t>
        </is>
      </c>
      <c r="C10" s="5" t="inlineStr">
        <is>
          <t>نعم</t>
        </is>
      </c>
      <c r="D10" s="5">
        <f>SUMPRODUCT((('الردود'!$B$2:$B$301=$B$3)+($B$3="")&gt;0)*ISNUMBER('الردود'!$G$2:$G$301))</f>
        <v/>
      </c>
      <c r="E10" s="18">
        <f>IF($D10&lt;5,"",IF($C10="نعم",SUMPRODUCT((('الردود'!$B$2:$B$301=$B$3)+($B$3="")&gt;0)*('الردود'!$G$2:$G$301&gt;=1)*('الردود'!$G$2:$G$301&lt;=2)),SUMPRODUCT((('الردود'!$B$2:$B$301=$B$3)+($B$3="")&gt;0)*('الردود'!$G$2:$G$301&gt;=4)*('الردود'!$G$2:$G$301&lt;=5)))/$D10)</f>
        <v/>
      </c>
      <c r="F10" s="18">
        <f>IF($D10&lt;5,"",IF($C10="نعم",SUMPRODUCT((('الردود'!$B$2:$B$301=$B$3)+($B$3="")&gt;0)*('الردود'!$G$2:$G$301&gt;=4)*('الردود'!$G$2:$G$301&lt;=5)),SUMPRODUCT((('الردود'!$B$2:$B$301=$B$3)+($B$3="")&gt;0)*('الردود'!$G$2:$G$301&gt;=1)*('الردود'!$G$2:$G$301&lt;=2)))/$D10)</f>
        <v/>
      </c>
      <c r="G10" s="19">
        <f>IF($D10&lt;5,"",IF($C10="نعم",6-SUMPRODUCT((('الردود'!$B$2:$B$301=$B$3)+($B$3="")&gt;0)*ISNUMBER('الردود'!$G$2:$G$301)*'الردود'!$G$2:$G$301)/$D10,SUMPRODUCT((('الردود'!$B$2:$B$301=$B$3)+($B$3="")&gt;0)*ISNUMBER('الردود'!$G$2:$G$301)*'الردود'!$G$2:$G$301)/$D10))</f>
        <v/>
      </c>
    </row>
    <row r="11">
      <c r="A11" s="5" t="n">
        <v>6</v>
      </c>
      <c r="B11" s="6" t="inlineStr">
        <is>
          <t>سياسات الموارد البشرية مكتوبة بلغة أفهمها.</t>
        </is>
      </c>
      <c r="C11" s="5" t="inlineStr">
        <is>
          <t>لا</t>
        </is>
      </c>
      <c r="D11" s="5">
        <f>SUMPRODUCT((('الردود'!$B$2:$B$301=$B$3)+($B$3="")&gt;0)*ISNUMBER('الردود'!$H$2:$H$301))</f>
        <v/>
      </c>
      <c r="E11" s="18">
        <f>IF($D11&lt;5,"",IF($C11="نعم",SUMPRODUCT((('الردود'!$B$2:$B$301=$B$3)+($B$3="")&gt;0)*('الردود'!$H$2:$H$301&gt;=1)*('الردود'!$H$2:$H$301&lt;=2)),SUMPRODUCT((('الردود'!$B$2:$B$301=$B$3)+($B$3="")&gt;0)*('الردود'!$H$2:$H$301&gt;=4)*('الردود'!$H$2:$H$301&lt;=5)))/$D11)</f>
        <v/>
      </c>
      <c r="F11" s="18">
        <f>IF($D11&lt;5,"",IF($C11="نعم",SUMPRODUCT((('الردود'!$B$2:$B$301=$B$3)+($B$3="")&gt;0)*('الردود'!$H$2:$H$301&gt;=4)*('الردود'!$H$2:$H$301&lt;=5)),SUMPRODUCT((('الردود'!$B$2:$B$301=$B$3)+($B$3="")&gt;0)*('الردود'!$H$2:$H$301&gt;=1)*('الردود'!$H$2:$H$301&lt;=2)))/$D11)</f>
        <v/>
      </c>
      <c r="G11" s="19">
        <f>IF($D11&lt;5,"",IF($C11="نعم",6-SUMPRODUCT((('الردود'!$B$2:$B$301=$B$3)+($B$3="")&gt;0)*ISNUMBER('الردود'!$H$2:$H$301)*'الردود'!$H$2:$H$301)/$D11,SUMPRODUCT((('الردود'!$B$2:$B$301=$B$3)+($B$3="")&gt;0)*ISNUMBER('الردود'!$H$2:$H$301)*'الردود'!$H$2:$H$301)/$D11))</f>
        <v/>
      </c>
    </row>
    <row r="12">
      <c r="A12" s="5" t="n">
        <v>7</v>
      </c>
      <c r="B12" s="6" t="inlineStr">
        <is>
          <t>راتبي يُصرف بشكل صحيح.</t>
        </is>
      </c>
      <c r="C12" s="5" t="inlineStr">
        <is>
          <t>لا</t>
        </is>
      </c>
      <c r="D12" s="5">
        <f>SUMPRODUCT((('الردود'!$B$2:$B$301=$B$3)+($B$3="")&gt;0)*ISNUMBER('الردود'!$I$2:$I$301))</f>
        <v/>
      </c>
      <c r="E12" s="18">
        <f>IF($D12&lt;5,"",IF($C12="نعم",SUMPRODUCT((('الردود'!$B$2:$B$301=$B$3)+($B$3="")&gt;0)*('الردود'!$I$2:$I$301&gt;=1)*('الردود'!$I$2:$I$301&lt;=2)),SUMPRODUCT((('الردود'!$B$2:$B$301=$B$3)+($B$3="")&gt;0)*('الردود'!$I$2:$I$301&gt;=4)*('الردود'!$I$2:$I$301&lt;=5)))/$D12)</f>
        <v/>
      </c>
      <c r="F12" s="18">
        <f>IF($D12&lt;5,"",IF($C12="نعم",SUMPRODUCT((('الردود'!$B$2:$B$301=$B$3)+($B$3="")&gt;0)*('الردود'!$I$2:$I$301&gt;=4)*('الردود'!$I$2:$I$301&lt;=5)),SUMPRODUCT((('الردود'!$B$2:$B$301=$B$3)+($B$3="")&gt;0)*('الردود'!$I$2:$I$301&gt;=1)*('الردود'!$I$2:$I$301&lt;=2)))/$D12)</f>
        <v/>
      </c>
      <c r="G12" s="19">
        <f>IF($D12&lt;5,"",IF($C12="نعم",6-SUMPRODUCT((('الردود'!$B$2:$B$301=$B$3)+($B$3="")&gt;0)*ISNUMBER('الردود'!$I$2:$I$301)*'الردود'!$I$2:$I$301)/$D12,SUMPRODUCT((('الردود'!$B$2:$B$301=$B$3)+($B$3="")&gt;0)*ISNUMBER('الردود'!$I$2:$I$301)*'الردود'!$I$2:$I$301)/$D12))</f>
        <v/>
      </c>
    </row>
    <row r="13">
      <c r="A13" s="5" t="n">
        <v>8</v>
      </c>
      <c r="B13" s="6" t="inlineStr">
        <is>
          <t>أحصل على إجابات واضحة عن أسئلتي حول الراتب أو المزايا.</t>
        </is>
      </c>
      <c r="C13" s="5" t="inlineStr">
        <is>
          <t>لا</t>
        </is>
      </c>
      <c r="D13" s="5">
        <f>SUMPRODUCT((('الردود'!$B$2:$B$301=$B$3)+($B$3="")&gt;0)*ISNUMBER('الردود'!$J$2:$J$301))</f>
        <v/>
      </c>
      <c r="E13" s="18">
        <f>IF($D13&lt;5,"",IF($C13="نعم",SUMPRODUCT((('الردود'!$B$2:$B$301=$B$3)+($B$3="")&gt;0)*('الردود'!$J$2:$J$301&gt;=1)*('الردود'!$J$2:$J$301&lt;=2)),SUMPRODUCT((('الردود'!$B$2:$B$301=$B$3)+($B$3="")&gt;0)*('الردود'!$J$2:$J$301&gt;=4)*('الردود'!$J$2:$J$301&lt;=5)))/$D13)</f>
        <v/>
      </c>
      <c r="F13" s="18">
        <f>IF($D13&lt;5,"",IF($C13="نعم",SUMPRODUCT((('الردود'!$B$2:$B$301=$B$3)+($B$3="")&gt;0)*('الردود'!$J$2:$J$301&gt;=4)*('الردود'!$J$2:$J$301&lt;=5)),SUMPRODUCT((('الردود'!$B$2:$B$301=$B$3)+($B$3="")&gt;0)*('الردود'!$J$2:$J$301&gt;=1)*('الردود'!$J$2:$J$301&lt;=2)))/$D13)</f>
        <v/>
      </c>
      <c r="G13" s="19">
        <f>IF($D13&lt;5,"",IF($C13="نعم",6-SUMPRODUCT((('الردود'!$B$2:$B$301=$B$3)+($B$3="")&gt;0)*ISNUMBER('الردود'!$J$2:$J$301)*'الردود'!$J$2:$J$301)/$D13,SUMPRODUCT((('الردود'!$B$2:$B$301=$B$3)+($B$3="")&gt;0)*ISNUMBER('الردود'!$J$2:$J$301)*'الردود'!$J$2:$J$301)/$D13))</f>
        <v/>
      </c>
    </row>
    <row r="14">
      <c r="A14" s="5" t="n">
        <v>9</v>
      </c>
      <c r="B14" s="6" t="inlineStr">
        <is>
          <t>طلبات الإجازة تُنجز بسرعة.</t>
        </is>
      </c>
      <c r="C14" s="5" t="inlineStr">
        <is>
          <t>لا</t>
        </is>
      </c>
      <c r="D14" s="5">
        <f>SUMPRODUCT((('الردود'!$B$2:$B$301=$B$3)+($B$3="")&gt;0)*ISNUMBER('الردود'!$K$2:$K$301))</f>
        <v/>
      </c>
      <c r="E14" s="18">
        <f>IF($D14&lt;5,"",IF($C14="نعم",SUMPRODUCT((('الردود'!$B$2:$B$301=$B$3)+($B$3="")&gt;0)*('الردود'!$K$2:$K$301&gt;=1)*('الردود'!$K$2:$K$301&lt;=2)),SUMPRODUCT((('الردود'!$B$2:$B$301=$B$3)+($B$3="")&gt;0)*('الردود'!$K$2:$K$301&gt;=4)*('الردود'!$K$2:$K$301&lt;=5)))/$D14)</f>
        <v/>
      </c>
      <c r="F14" s="18">
        <f>IF($D14&lt;5,"",IF($C14="نعم",SUMPRODUCT((('الردود'!$B$2:$B$301=$B$3)+($B$3="")&gt;0)*('الردود'!$K$2:$K$301&gt;=4)*('الردود'!$K$2:$K$301&lt;=5)),SUMPRODUCT((('الردود'!$B$2:$B$301=$B$3)+($B$3="")&gt;0)*('الردود'!$K$2:$K$301&gt;=1)*('الردود'!$K$2:$K$301&lt;=2)))/$D14)</f>
        <v/>
      </c>
      <c r="G14" s="19">
        <f>IF($D14&lt;5,"",IF($C14="نعم",6-SUMPRODUCT((('الردود'!$B$2:$B$301=$B$3)+($B$3="")&gt;0)*ISNUMBER('الردود'!$K$2:$K$301)*'الردود'!$K$2:$K$301)/$D14,SUMPRODUCT((('الردود'!$B$2:$B$301=$B$3)+($B$3="")&gt;0)*ISNUMBER('الردود'!$K$2:$K$301)*'الردود'!$K$2:$K$301)/$D14))</f>
        <v/>
      </c>
    </row>
    <row r="15">
      <c r="A15" s="5" t="n">
        <v>10</v>
      </c>
      <c r="B15" s="6" t="inlineStr">
        <is>
          <t>الموارد البشرية تحافظ على سرية معلوماتي.</t>
        </is>
      </c>
      <c r="C15" s="5" t="inlineStr">
        <is>
          <t>لا</t>
        </is>
      </c>
      <c r="D15" s="5">
        <f>SUMPRODUCT((('الردود'!$B$2:$B$301=$B$3)+($B$3="")&gt;0)*ISNUMBER('الردود'!$L$2:$L$301))</f>
        <v/>
      </c>
      <c r="E15" s="18">
        <f>IF($D15&lt;5,"",IF($C15="نعم",SUMPRODUCT((('الردود'!$B$2:$B$301=$B$3)+($B$3="")&gt;0)*('الردود'!$L$2:$L$301&gt;=1)*('الردود'!$L$2:$L$301&lt;=2)),SUMPRODUCT((('الردود'!$B$2:$B$301=$B$3)+($B$3="")&gt;0)*('الردود'!$L$2:$L$301&gt;=4)*('الردود'!$L$2:$L$301&lt;=5)))/$D15)</f>
        <v/>
      </c>
      <c r="F15" s="18">
        <f>IF($D15&lt;5,"",IF($C15="نعم",SUMPRODUCT((('الردود'!$B$2:$B$301=$B$3)+($B$3="")&gt;0)*('الردود'!$L$2:$L$301&gt;=4)*('الردود'!$L$2:$L$301&lt;=5)),SUMPRODUCT((('الردود'!$B$2:$B$301=$B$3)+($B$3="")&gt;0)*('الردود'!$L$2:$L$301&gt;=1)*('الردود'!$L$2:$L$301&lt;=2)))/$D15)</f>
        <v/>
      </c>
      <c r="G15" s="19">
        <f>IF($D15&lt;5,"",IF($C15="نعم",6-SUMPRODUCT((('الردود'!$B$2:$B$301=$B$3)+($B$3="")&gt;0)*ISNUMBER('الردود'!$L$2:$L$301)*'الردود'!$L$2:$L$301)/$D15,SUMPRODUCT((('الردود'!$B$2:$B$301=$B$3)+($B$3="")&gt;0)*ISNUMBER('الردود'!$L$2:$L$301)*'الردود'!$L$2:$L$301)/$D15))</f>
        <v/>
      </c>
    </row>
    <row r="16">
      <c r="A16" s="5" t="n">
        <v>11</v>
      </c>
      <c r="B16" s="6" t="inlineStr">
        <is>
          <t>إجراءات الموارد البشرية تُطبق على الجميع بعدل.</t>
        </is>
      </c>
      <c r="C16" s="5" t="inlineStr">
        <is>
          <t>لا</t>
        </is>
      </c>
      <c r="D16" s="5">
        <f>SUMPRODUCT((('الردود'!$B$2:$B$301=$B$3)+($B$3="")&gt;0)*ISNUMBER('الردود'!$M$2:$M$301))</f>
        <v/>
      </c>
      <c r="E16" s="18">
        <f>IF($D16&lt;5,"",IF($C16="نعم",SUMPRODUCT((('الردود'!$B$2:$B$301=$B$3)+($B$3="")&gt;0)*('الردود'!$M$2:$M$301&gt;=1)*('الردود'!$M$2:$M$301&lt;=2)),SUMPRODUCT((('الردود'!$B$2:$B$301=$B$3)+($B$3="")&gt;0)*('الردود'!$M$2:$M$301&gt;=4)*('الردود'!$M$2:$M$301&lt;=5)))/$D16)</f>
        <v/>
      </c>
      <c r="F16" s="18">
        <f>IF($D16&lt;5,"",IF($C16="نعم",SUMPRODUCT((('الردود'!$B$2:$B$301=$B$3)+($B$3="")&gt;0)*('الردود'!$M$2:$M$301&gt;=4)*('الردود'!$M$2:$M$301&lt;=5)),SUMPRODUCT((('الردود'!$B$2:$B$301=$B$3)+($B$3="")&gt;0)*('الردود'!$M$2:$M$301&gt;=1)*('الردود'!$M$2:$M$301&lt;=2)))/$D16)</f>
        <v/>
      </c>
      <c r="G16" s="19">
        <f>IF($D16&lt;5,"",IF($C16="نعم",6-SUMPRODUCT((('الردود'!$B$2:$B$301=$B$3)+($B$3="")&gt;0)*ISNUMBER('الردود'!$M$2:$M$301)*'الردود'!$M$2:$M$301)/$D16,SUMPRODUCT((('الردود'!$B$2:$B$301=$B$3)+($B$3="")&gt;0)*ISNUMBER('الردود'!$M$2:$M$301)*'الردود'!$M$2:$M$301)/$D16))</f>
        <v/>
      </c>
    </row>
    <row r="17">
      <c r="A17" s="5" t="n">
        <v>12</v>
      </c>
      <c r="B17" s="6" t="inlineStr">
        <is>
          <t>الموارد البشرية تبلغ الموظفين بتغييرات السياسات قبل أن يبدأ تطبيقها.</t>
        </is>
      </c>
      <c r="C17" s="5" t="inlineStr">
        <is>
          <t>لا</t>
        </is>
      </c>
      <c r="D17" s="5">
        <f>SUMPRODUCT((('الردود'!$B$2:$B$301=$B$3)+($B$3="")&gt;0)*ISNUMBER('الردود'!$N$2:$N$301))</f>
        <v/>
      </c>
      <c r="E17" s="18">
        <f>IF($D17&lt;5,"",IF($C17="نعم",SUMPRODUCT((('الردود'!$B$2:$B$301=$B$3)+($B$3="")&gt;0)*('الردود'!$N$2:$N$301&gt;=1)*('الردود'!$N$2:$N$301&lt;=2)),SUMPRODUCT((('الردود'!$B$2:$B$301=$B$3)+($B$3="")&gt;0)*('الردود'!$N$2:$N$301&gt;=4)*('الردود'!$N$2:$N$301&lt;=5)))/$D17)</f>
        <v/>
      </c>
      <c r="F17" s="18">
        <f>IF($D17&lt;5,"",IF($C17="نعم",SUMPRODUCT((('الردود'!$B$2:$B$301=$B$3)+($B$3="")&gt;0)*('الردود'!$N$2:$N$301&gt;=4)*('الردود'!$N$2:$N$301&lt;=5)),SUMPRODUCT((('الردود'!$B$2:$B$301=$B$3)+($B$3="")&gt;0)*('الردود'!$N$2:$N$301&gt;=1)*('الردود'!$N$2:$N$301&lt;=2)))/$D17)</f>
        <v/>
      </c>
      <c r="G17" s="19">
        <f>IF($D17&lt;5,"",IF($C17="نعم",6-SUMPRODUCT((('الردود'!$B$2:$B$301=$B$3)+($B$3="")&gt;0)*ISNUMBER('الردود'!$N$2:$N$301)*'الردود'!$N$2:$N$301)/$D17,SUMPRODUCT((('الردود'!$B$2:$B$301=$B$3)+($B$3="")&gt;0)*ISNUMBER('الردود'!$N$2:$N$301)*'الردود'!$N$2:$N$301)/$D17))</f>
        <v/>
      </c>
    </row>
    <row r="18">
      <c r="A18" s="5" t="n">
        <v>13</v>
      </c>
      <c r="B18" s="6" t="inlineStr">
        <is>
          <t>الخدمات الإلكترونية للموارد البشرية سهلة الاستخدام.</t>
        </is>
      </c>
      <c r="C18" s="5" t="inlineStr">
        <is>
          <t>لا</t>
        </is>
      </c>
      <c r="D18" s="5">
        <f>SUMPRODUCT((('الردود'!$B$2:$B$301=$B$3)+($B$3="")&gt;0)*ISNUMBER('الردود'!$O$2:$O$301))</f>
        <v/>
      </c>
      <c r="E18" s="18">
        <f>IF($D18&lt;5,"",IF($C18="نعم",SUMPRODUCT((('الردود'!$B$2:$B$301=$B$3)+($B$3="")&gt;0)*('الردود'!$O$2:$O$301&gt;=1)*('الردود'!$O$2:$O$301&lt;=2)),SUMPRODUCT((('الردود'!$B$2:$B$301=$B$3)+($B$3="")&gt;0)*('الردود'!$O$2:$O$301&gt;=4)*('الردود'!$O$2:$O$301&lt;=5)))/$D18)</f>
        <v/>
      </c>
      <c r="F18" s="18">
        <f>IF($D18&lt;5,"",IF($C18="نعم",SUMPRODUCT((('الردود'!$B$2:$B$301=$B$3)+($B$3="")&gt;0)*('الردود'!$O$2:$O$301&gt;=4)*('الردود'!$O$2:$O$301&lt;=5)),SUMPRODUCT((('الردود'!$B$2:$B$301=$B$3)+($B$3="")&gt;0)*('الردود'!$O$2:$O$301&gt;=1)*('الردود'!$O$2:$O$301&lt;=2)))/$D18)</f>
        <v/>
      </c>
      <c r="G18" s="19">
        <f>IF($D18&lt;5,"",IF($C18="نعم",6-SUMPRODUCT((('الردود'!$B$2:$B$301=$B$3)+($B$3="")&gt;0)*ISNUMBER('الردود'!$O$2:$O$301)*'الردود'!$O$2:$O$301)/$D18,SUMPRODUCT((('الردود'!$B$2:$B$301=$B$3)+($B$3="")&gt;0)*ISNUMBER('الردود'!$O$2:$O$301)*'الردود'!$O$2:$O$301)/$D18))</f>
        <v/>
      </c>
    </row>
    <row r="19">
      <c r="A19" s="5" t="n">
        <v>14</v>
      </c>
      <c r="B19" s="6" t="inlineStr">
        <is>
          <t>بشكل عام، الموارد البشرية تجعل حياتي في العمل أسهل.</t>
        </is>
      </c>
      <c r="C19" s="5" t="inlineStr">
        <is>
          <t>لا</t>
        </is>
      </c>
      <c r="D19" s="5">
        <f>SUMPRODUCT((('الردود'!$B$2:$B$301=$B$3)+($B$3="")&gt;0)*ISNUMBER('الردود'!$P$2:$P$301))</f>
        <v/>
      </c>
      <c r="E19" s="18">
        <f>IF($D19&lt;5,"",IF($C19="نعم",SUMPRODUCT((('الردود'!$B$2:$B$301=$B$3)+($B$3="")&gt;0)*('الردود'!$P$2:$P$301&gt;=1)*('الردود'!$P$2:$P$301&lt;=2)),SUMPRODUCT((('الردود'!$B$2:$B$301=$B$3)+($B$3="")&gt;0)*('الردود'!$P$2:$P$301&gt;=4)*('الردود'!$P$2:$P$301&lt;=5)))/$D19)</f>
        <v/>
      </c>
      <c r="F19" s="18">
        <f>IF($D19&lt;5,"",IF($C19="نعم",SUMPRODUCT((('الردود'!$B$2:$B$301=$B$3)+($B$3="")&gt;0)*('الردود'!$P$2:$P$301&gt;=4)*('الردود'!$P$2:$P$301&lt;=5)),SUMPRODUCT((('الردود'!$B$2:$B$301=$B$3)+($B$3="")&gt;0)*('الردود'!$P$2:$P$301&gt;=1)*('الردود'!$P$2:$P$301&lt;=2)))/$D19)</f>
        <v/>
      </c>
      <c r="G19" s="19">
        <f>IF($D19&lt;5,"",IF($C19="نعم",6-SUMPRODUCT((('الردود'!$B$2:$B$301=$B$3)+($B$3="")&gt;0)*ISNUMBER('الردود'!$P$2:$P$301)*'الردود'!$P$2:$P$301)/$D19,SUMPRODUCT((('الردود'!$B$2:$B$301=$B$3)+($B$3="")&gt;0)*ISNUMBER('الردود'!$P$2:$P$301)*'الردود'!$P$2:$P$301)/$D19))</f>
        <v/>
      </c>
    </row>
  </sheetData>
  <mergeCells count="1">
    <mergeCell ref="A2:G2"/>
  </mergeCells>
  <conditionalFormatting sqref="A6:G19">
    <cfRule type="expression" priority="1" dxfId="0">
      <formula>$D6&lt;5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GoldinKollar</dc:creator>
  <dc:title xmlns:dc="http://purl.org/dc/elements/1.1/">نموذج استبيان خدمات الموارد البشرية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2026-10-09T23:10:11Z</dcterms:modified>
</cp:coreProperties>
</file>